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9155" windowHeight="9975"/>
  </bookViews>
  <sheets>
    <sheet name="How To Use This Tool" sheetId="1" r:id="rId1"/>
    <sheet name="Ad Comparison Tool" sheetId="2" r:id="rId2"/>
    <sheet name="Ad Testing Resources" sheetId="7" r:id="rId3"/>
    <sheet name="BRAINS!" sheetId="4" state="hidden" r:id="rId4"/>
  </sheets>
  <definedNames>
    <definedName name="_xlnm._FilterDatabase" localSheetId="1" hidden="1">'Ad Comparison Tool'!$B$15:$I$18</definedName>
  </definedNames>
  <calcPr calcId="144525"/>
</workbook>
</file>

<file path=xl/calcChain.xml><?xml version="1.0" encoding="utf-8"?>
<calcChain xmlns="http://schemas.openxmlformats.org/spreadsheetml/2006/main">
  <c r="E17" i="4" l="1"/>
  <c r="E18" i="4"/>
  <c r="E19" i="4"/>
  <c r="E20" i="4"/>
  <c r="E21" i="4"/>
  <c r="E22" i="4"/>
  <c r="E23" i="4"/>
  <c r="E24" i="4"/>
  <c r="E25" i="4"/>
  <c r="E16" i="4"/>
  <c r="E26" i="4" s="1"/>
  <c r="H24" i="2"/>
  <c r="H17" i="2"/>
  <c r="H20" i="2"/>
  <c r="H25" i="2"/>
  <c r="H16" i="2"/>
  <c r="H21" i="2"/>
  <c r="F16" i="4" l="1"/>
  <c r="I16" i="2" s="1"/>
  <c r="F24" i="4"/>
  <c r="I24" i="2" s="1"/>
  <c r="F22" i="4"/>
  <c r="I22" i="2" s="1"/>
  <c r="F20" i="4"/>
  <c r="I20" i="2" s="1"/>
  <c r="F18" i="4"/>
  <c r="I18" i="2" s="1"/>
  <c r="F25" i="4"/>
  <c r="I25" i="2" s="1"/>
  <c r="F23" i="4"/>
  <c r="I23" i="2" s="1"/>
  <c r="F21" i="4"/>
  <c r="I21" i="2" s="1"/>
  <c r="F19" i="4"/>
  <c r="I19" i="2" s="1"/>
  <c r="F17" i="4"/>
  <c r="I17" i="2" s="1"/>
  <c r="H19" i="2"/>
  <c r="H23" i="2"/>
  <c r="H18" i="2"/>
  <c r="H22" i="2"/>
</calcChain>
</file>

<file path=xl/sharedStrings.xml><?xml version="1.0" encoding="utf-8"?>
<sst xmlns="http://schemas.openxmlformats.org/spreadsheetml/2006/main" count="42" uniqueCount="11">
  <si>
    <t>Impressions</t>
  </si>
  <si>
    <t>Cost</t>
  </si>
  <si>
    <t>Revenue</t>
  </si>
  <si>
    <t>PPI</t>
  </si>
  <si>
    <t>Headline</t>
  </si>
  <si>
    <t>Description Line 1</t>
  </si>
  <si>
    <t>Description Line 2</t>
  </si>
  <si>
    <t>Paste as Values Below</t>
  </si>
  <si>
    <t>Median Impressions</t>
  </si>
  <si>
    <t>% Change Impressions vs. Median</t>
  </si>
  <si>
    <t>Confidence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</si>
</sst>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Fontin Sans Rg"/>
      <family val="3"/>
    </font>
    <font>
      <b/>
      <sz val="14"/>
      <color rgb="FFFF0000"/>
      <name val="Fontin Sans Rg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F4E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9" fontId="0" fillId="3" borderId="0" xfId="3" applyFont="1" applyFill="1" applyAlignment="1" applyProtection="1">
      <alignment horizontal="left"/>
      <protection hidden="1"/>
    </xf>
    <xf numFmtId="44" fontId="3" fillId="3" borderId="0" xfId="2" applyFont="1" applyFill="1" applyAlignment="1" applyProtection="1">
      <alignment horizontal="left"/>
    </xf>
    <xf numFmtId="9" fontId="3" fillId="3" borderId="0" xfId="3" applyFont="1" applyFill="1" applyAlignment="1" applyProtection="1">
      <alignment horizontal="left"/>
    </xf>
    <xf numFmtId="44" fontId="0" fillId="3" borderId="0" xfId="2" applyFont="1" applyFill="1" applyAlignment="1" applyProtection="1">
      <alignment horizontal="left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164" fontId="0" fillId="2" borderId="0" xfId="1" applyNumberFormat="1" applyFont="1" applyFill="1" applyBorder="1" applyProtection="1">
      <protection locked="0"/>
    </xf>
    <xf numFmtId="44" fontId="0" fillId="2" borderId="0" xfId="2" applyFont="1" applyFill="1" applyBorder="1" applyProtection="1">
      <protection locked="0"/>
    </xf>
    <xf numFmtId="44" fontId="0" fillId="2" borderId="5" xfId="2" applyFont="1" applyFill="1" applyBorder="1" applyProtection="1">
      <protection locked="0"/>
    </xf>
    <xf numFmtId="164" fontId="0" fillId="2" borderId="0" xfId="1" applyNumberFormat="1" applyFont="1" applyFill="1" applyBorder="1" applyAlignment="1" applyProtection="1">
      <alignment horizontal="center"/>
      <protection locked="0"/>
    </xf>
    <xf numFmtId="44" fontId="0" fillId="2" borderId="0" xfId="2" applyFont="1" applyFill="1" applyBorder="1" applyAlignment="1" applyProtection="1">
      <alignment horizontal="center"/>
      <protection locked="0"/>
    </xf>
    <xf numFmtId="44" fontId="0" fillId="2" borderId="5" xfId="2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7" xfId="1" applyNumberFormat="1" applyFont="1" applyFill="1" applyBorder="1" applyProtection="1">
      <protection locked="0"/>
    </xf>
    <xf numFmtId="44" fontId="0" fillId="2" borderId="7" xfId="2" applyFont="1" applyFill="1" applyBorder="1" applyProtection="1">
      <protection locked="0"/>
    </xf>
    <xf numFmtId="44" fontId="0" fillId="2" borderId="8" xfId="2" applyFont="1" applyFill="1" applyBorder="1" applyProtection="1">
      <protection locked="0"/>
    </xf>
    <xf numFmtId="44" fontId="0" fillId="3" borderId="0" xfId="2" applyFont="1" applyFill="1" applyProtection="1"/>
    <xf numFmtId="9" fontId="0" fillId="3" borderId="0" xfId="3" applyFont="1" applyFill="1" applyProtection="1"/>
    <xf numFmtId="0" fontId="3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164" fontId="3" fillId="2" borderId="2" xfId="1" applyNumberFormat="1" applyFont="1" applyFill="1" applyBorder="1" applyProtection="1"/>
    <xf numFmtId="44" fontId="3" fillId="2" borderId="2" xfId="2" applyFont="1" applyFill="1" applyBorder="1" applyProtection="1"/>
    <xf numFmtId="44" fontId="3" fillId="2" borderId="3" xfId="2" applyFont="1" applyFill="1" applyBorder="1" applyProtection="1"/>
    <xf numFmtId="0" fontId="0" fillId="3" borderId="0" xfId="0" applyFill="1" applyProtection="1"/>
    <xf numFmtId="164" fontId="0" fillId="3" borderId="0" xfId="1" applyNumberFormat="1" applyFont="1" applyFill="1" applyProtection="1"/>
    <xf numFmtId="0" fontId="4" fillId="3" borderId="0" xfId="0" applyFont="1" applyFill="1" applyProtection="1"/>
    <xf numFmtId="0" fontId="0" fillId="3" borderId="0" xfId="3" applyNumberFormat="1" applyFont="1" applyFill="1" applyProtection="1"/>
    <xf numFmtId="0" fontId="0" fillId="0" borderId="0" xfId="0" applyProtection="1"/>
    <xf numFmtId="164" fontId="0" fillId="0" borderId="0" xfId="1" applyNumberFormat="1" applyFont="1" applyProtection="1"/>
    <xf numFmtId="44" fontId="0" fillId="0" borderId="0" xfId="2" applyFont="1" applyProtection="1"/>
    <xf numFmtId="0" fontId="2" fillId="0" borderId="0" xfId="0" applyFont="1" applyProtection="1"/>
    <xf numFmtId="9" fontId="0" fillId="0" borderId="0" xfId="3" applyFont="1" applyProtection="1"/>
    <xf numFmtId="44" fontId="0" fillId="0" borderId="0" xfId="0" applyNumberForma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981C6"/>
      <color rgb="FFF6F4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d Comparison Tool'!A1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Ad Testing Resources'!A1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rtent.com/blog/ppc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hyperlink" Target="http://www.boostctr.com/blog/ad-writing-techniques/ppc-ad-interview-michael-wiegand/" TargetMode="External"/><Relationship Id="rId4" Type="http://schemas.openxmlformats.org/officeDocument/2006/relationships/hyperlink" Target="http://www.portent.com/blog/ppc/ppc-ebooks-for-small-business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13</xdr:col>
      <xdr:colOff>0</xdr:colOff>
      <xdr:row>35</xdr:row>
      <xdr:rowOff>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373"/>
        <a:stretch/>
      </xdr:blipFill>
      <xdr:spPr>
        <a:xfrm>
          <a:off x="9524" y="0"/>
          <a:ext cx="7915276" cy="66675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11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2162175"/>
        </a:xfrm>
        <a:prstGeom prst="rect">
          <a:avLst/>
        </a:prstGeom>
      </xdr:spPr>
    </xdr:pic>
    <xdr:clientData/>
  </xdr:twoCellAnchor>
  <xdr:oneCellAnchor>
    <xdr:from>
      <xdr:col>2</xdr:col>
      <xdr:colOff>19050</xdr:colOff>
      <xdr:row>13</xdr:row>
      <xdr:rowOff>47625</xdr:rowOff>
    </xdr:from>
    <xdr:ext cx="6503960" cy="3349635"/>
    <xdr:sp macro="" textlink="">
      <xdr:nvSpPr>
        <xdr:cNvPr id="6" name="TextBox 5"/>
        <xdr:cNvSpPr txBox="1"/>
      </xdr:nvSpPr>
      <xdr:spPr>
        <a:xfrm>
          <a:off x="1238250" y="2524125"/>
          <a:ext cx="6503960" cy="3349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Fontin Sans Rg" pitchFamily="50" charset="0"/>
            </a:rPr>
            <a:t>by Michael Wiegand</a:t>
          </a:r>
        </a:p>
        <a:p>
          <a:endParaRPr lang="en-US" sz="1400">
            <a:latin typeface="Fontin Sans Rg" pitchFamily="50" charset="0"/>
          </a:endParaRPr>
        </a:p>
        <a:p>
          <a:endParaRPr lang="en-US" sz="1400" b="1">
            <a:latin typeface="Fontin Sans Rg" pitchFamily="50" charset="0"/>
          </a:endParaRPr>
        </a:p>
        <a:p>
          <a:r>
            <a:rPr lang="en-US" sz="1400" b="1" u="sng">
              <a:latin typeface="Fontin Sans Rg" pitchFamily="50" charset="0"/>
            </a:rPr>
            <a:t>How To Use This Tool</a:t>
          </a:r>
        </a:p>
        <a:p>
          <a:endParaRPr lang="en-US" sz="1400">
            <a:latin typeface="Fontin Sans Rg" pitchFamily="50" charset="0"/>
          </a:endParaRPr>
        </a:p>
        <a:p>
          <a:r>
            <a:rPr lang="en-US" sz="1400">
              <a:latin typeface="Fontin Sans Rg" pitchFamily="50" charset="0"/>
            </a:rPr>
            <a:t>Simple:</a:t>
          </a:r>
          <a:r>
            <a:rPr lang="en-US" sz="1400" baseline="0">
              <a:latin typeface="Fontin Sans Rg" pitchFamily="50" charset="0"/>
            </a:rPr>
            <a:t> You supply your ad, impressions, cost and revenue data for up to 10 ads.</a:t>
          </a:r>
        </a:p>
        <a:p>
          <a:endParaRPr lang="en-US" sz="1400" baseline="0">
            <a:latin typeface="Fontin Sans Rg" pitchFamily="50" charset="0"/>
          </a:endParaRPr>
        </a:p>
        <a:p>
          <a:r>
            <a:rPr lang="en-US" sz="1400" baseline="0">
              <a:latin typeface="Fontin Sans Rg" pitchFamily="50" charset="0"/>
            </a:rPr>
            <a:t>The tool will calculate Profit per Impression (PPI) and a Confidence rating.</a:t>
          </a:r>
        </a:p>
        <a:p>
          <a:endParaRPr lang="en-US" sz="1400" baseline="0">
            <a:latin typeface="Fontin Sans Rg" pitchFamily="50" charset="0"/>
          </a:endParaRPr>
        </a:p>
        <a:p>
          <a:r>
            <a:rPr lang="en-US" sz="1400" baseline="0">
              <a:latin typeface="Fontin Sans Rg" pitchFamily="50" charset="0"/>
            </a:rPr>
            <a:t>What's the point?</a:t>
          </a:r>
        </a:p>
        <a:p>
          <a:endParaRPr lang="en-US" sz="1400" baseline="0">
            <a:latin typeface="Fontin Sans Rg" pitchFamily="50" charset="0"/>
          </a:endParaRPr>
        </a:p>
        <a:p>
          <a:r>
            <a:rPr lang="en-US" sz="1400" baseline="0">
              <a:latin typeface="Fontin Sans Rg" pitchFamily="50" charset="0"/>
            </a:rPr>
            <a:t>Glad you asked! </a:t>
          </a:r>
        </a:p>
        <a:p>
          <a:endParaRPr lang="en-US" sz="1400" baseline="0">
            <a:latin typeface="Fontin Sans Rg" pitchFamily="50" charset="0"/>
          </a:endParaRPr>
        </a:p>
        <a:p>
          <a:r>
            <a:rPr lang="en-US" sz="1400" baseline="0">
              <a:latin typeface="Fontin Sans Rg" pitchFamily="50" charset="0"/>
            </a:rPr>
            <a:t>Making better decisions about </a:t>
          </a:r>
          <a:r>
            <a:rPr lang="en-US" sz="1400" i="1" u="none" baseline="0">
              <a:latin typeface="Fontin Sans Rg" pitchFamily="50" charset="0"/>
            </a:rPr>
            <a:t>which ads to keep </a:t>
          </a:r>
          <a:r>
            <a:rPr lang="en-US" sz="1400" baseline="0">
              <a:latin typeface="Fontin Sans Rg" pitchFamily="50" charset="0"/>
            </a:rPr>
            <a:t>and </a:t>
          </a:r>
          <a:r>
            <a:rPr lang="en-US" sz="1400" i="1" u="none" baseline="0">
              <a:latin typeface="Fontin Sans Rg" pitchFamily="50" charset="0"/>
            </a:rPr>
            <a:t>which ads to ditch</a:t>
          </a:r>
          <a:r>
            <a:rPr lang="en-US" sz="1400" baseline="0">
              <a:latin typeface="Fontin Sans Rg" pitchFamily="50" charset="0"/>
            </a:rPr>
            <a:t>.</a:t>
          </a:r>
          <a:endParaRPr lang="en-US" sz="1400">
            <a:latin typeface="Fontin Sans Rg" pitchFamily="50" charset="0"/>
          </a:endParaRPr>
        </a:p>
        <a:p>
          <a:endParaRPr lang="en-US" sz="1400">
            <a:latin typeface="Fontin Sans Rg" pitchFamily="50" charset="0"/>
          </a:endParaRPr>
        </a:p>
        <a:p>
          <a:endParaRPr lang="en-US" sz="1400">
            <a:latin typeface="Fontin Sans Rg" pitchFamily="50" charset="0"/>
          </a:endParaRPr>
        </a:p>
      </xdr:txBody>
    </xdr:sp>
    <xdr:clientData/>
  </xdr:oneCellAnchor>
  <xdr:twoCellAnchor>
    <xdr:from>
      <xdr:col>2</xdr:col>
      <xdr:colOff>19050</xdr:colOff>
      <xdr:row>30</xdr:row>
      <xdr:rowOff>95250</xdr:rowOff>
    </xdr:from>
    <xdr:to>
      <xdr:col>5</xdr:col>
      <xdr:colOff>113598</xdr:colOff>
      <xdr:row>32</xdr:row>
      <xdr:rowOff>123825</xdr:rowOff>
    </xdr:to>
    <xdr:grpSp>
      <xdr:nvGrpSpPr>
        <xdr:cNvPr id="11" name="Group 10"/>
        <xdr:cNvGrpSpPr/>
      </xdr:nvGrpSpPr>
      <xdr:grpSpPr>
        <a:xfrm>
          <a:off x="1238250" y="5810250"/>
          <a:ext cx="1923348" cy="409575"/>
          <a:chOff x="1438275" y="5819775"/>
          <a:chExt cx="1923348" cy="409575"/>
        </a:xfrm>
      </xdr:grpSpPr>
      <xdr:pic>
        <xdr:nvPicPr>
          <xdr:cNvPr id="9" name="Picture 8">
            <a:hlinkClick xmlns:r="http://schemas.openxmlformats.org/officeDocument/2006/relationships" r:id="rId3"/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38401" y="5819775"/>
            <a:ext cx="923222" cy="409575"/>
          </a:xfrm>
          <a:prstGeom prst="rect">
            <a:avLst/>
          </a:prstGeom>
        </xdr:spPr>
      </xdr:pic>
      <xdr:sp macro="" textlink="">
        <xdr:nvSpPr>
          <xdr:cNvPr id="10" name="TextBox 9">
            <a:hlinkClick xmlns:r="http://schemas.openxmlformats.org/officeDocument/2006/relationships" r:id="rId3"/>
          </xdr:cNvPr>
          <xdr:cNvSpPr txBox="1"/>
        </xdr:nvSpPr>
        <xdr:spPr>
          <a:xfrm>
            <a:off x="1438275" y="5905500"/>
            <a:ext cx="1089465" cy="2959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>
                <a:latin typeface="Fontin Sans Rg" pitchFamily="50" charset="0"/>
              </a:rPr>
              <a:t>Get Started</a:t>
            </a:r>
          </a:p>
        </xdr:txBody>
      </xdr:sp>
    </xdr:grpSp>
    <xdr:clientData/>
  </xdr:twoCellAnchor>
  <xdr:twoCellAnchor editAs="absolute">
    <xdr:from>
      <xdr:col>2</xdr:col>
      <xdr:colOff>9525</xdr:colOff>
      <xdr:row>9</xdr:row>
      <xdr:rowOff>28575</xdr:rowOff>
    </xdr:from>
    <xdr:to>
      <xdr:col>12</xdr:col>
      <xdr:colOff>275651</xdr:colOff>
      <xdr:row>12</xdr:row>
      <xdr:rowOff>14792</xdr:rowOff>
    </xdr:to>
    <xdr:sp macro="" textlink="">
      <xdr:nvSpPr>
        <xdr:cNvPr id="12" name="TextBox 11"/>
        <xdr:cNvSpPr txBox="1"/>
      </xdr:nvSpPr>
      <xdr:spPr>
        <a:xfrm>
          <a:off x="1228725" y="1743075"/>
          <a:ext cx="6362126" cy="557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 b="1">
              <a:solidFill>
                <a:srgbClr val="0981C6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Fontin Sans Rg" pitchFamily="50" charset="0"/>
            </a:rPr>
            <a:t>E-Commerce Ad Comparison</a:t>
          </a:r>
          <a:r>
            <a:rPr lang="en-US" sz="3200" b="1" baseline="0">
              <a:solidFill>
                <a:srgbClr val="0981C6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Fontin Sans Rg" pitchFamily="50" charset="0"/>
            </a:rPr>
            <a:t> Tool</a:t>
          </a:r>
          <a:endParaRPr lang="en-US" sz="3200" b="1">
            <a:solidFill>
              <a:srgbClr val="0981C6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Fontin Sans Rg" pitchFamily="50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658147</xdr:colOff>
      <xdr:row>8</xdr:row>
      <xdr:rowOff>133351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1450"/>
        <a:stretch/>
      </xdr:blipFill>
      <xdr:spPr>
        <a:xfrm>
          <a:off x="0" y="1"/>
          <a:ext cx="7925722" cy="16573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1123950</xdr:colOff>
      <xdr:row>11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2162175"/>
        </a:xfrm>
        <a:prstGeom prst="rect">
          <a:avLst/>
        </a:prstGeom>
      </xdr:spPr>
    </xdr:pic>
    <xdr:clientData/>
  </xdr:twoCellAnchor>
  <xdr:twoCellAnchor editAs="absolute">
    <xdr:from>
      <xdr:col>1</xdr:col>
      <xdr:colOff>962025</xdr:colOff>
      <xdr:row>9</xdr:row>
      <xdr:rowOff>28575</xdr:rowOff>
    </xdr:from>
    <xdr:to>
      <xdr:col>5</xdr:col>
      <xdr:colOff>323276</xdr:colOff>
      <xdr:row>12</xdr:row>
      <xdr:rowOff>14792</xdr:rowOff>
    </xdr:to>
    <xdr:sp macro="" textlink="">
      <xdr:nvSpPr>
        <xdr:cNvPr id="7" name="TextBox 6"/>
        <xdr:cNvSpPr txBox="1"/>
      </xdr:nvSpPr>
      <xdr:spPr>
        <a:xfrm>
          <a:off x="1228725" y="1743075"/>
          <a:ext cx="6362126" cy="557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 b="1">
              <a:solidFill>
                <a:srgbClr val="0981C6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Fontin Sans Rg" pitchFamily="50" charset="0"/>
            </a:rPr>
            <a:t>E-Commerce Ad Comparison</a:t>
          </a:r>
          <a:r>
            <a:rPr lang="en-US" sz="3200" b="1" baseline="0">
              <a:solidFill>
                <a:srgbClr val="0981C6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Fontin Sans Rg" pitchFamily="50" charset="0"/>
            </a:rPr>
            <a:t> Tool</a:t>
          </a:r>
          <a:endParaRPr lang="en-US" sz="3200" b="1">
            <a:solidFill>
              <a:srgbClr val="0981C6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Fontin Sans Rg" pitchFamily="50" charset="0"/>
          </a:endParaRPr>
        </a:p>
      </xdr:txBody>
    </xdr:sp>
    <xdr:clientData/>
  </xdr:twoCellAnchor>
  <xdr:oneCellAnchor>
    <xdr:from>
      <xdr:col>0</xdr:col>
      <xdr:colOff>190500</xdr:colOff>
      <xdr:row>26</xdr:row>
      <xdr:rowOff>47625</xdr:rowOff>
    </xdr:from>
    <xdr:ext cx="7945060" cy="2535309"/>
    <xdr:sp macro="" textlink="">
      <xdr:nvSpPr>
        <xdr:cNvPr id="2" name="TextBox 1"/>
        <xdr:cNvSpPr txBox="1"/>
      </xdr:nvSpPr>
      <xdr:spPr>
        <a:xfrm>
          <a:off x="190500" y="5048250"/>
          <a:ext cx="7945060" cy="2535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sng">
              <a:solidFill>
                <a:schemeClr val="tx1"/>
              </a:solidFill>
              <a:effectLst/>
              <a:latin typeface="Fontin Sans Rg" pitchFamily="50" charset="0"/>
              <a:ea typeface="+mn-ea"/>
              <a:cs typeface="+mn-cs"/>
            </a:rPr>
            <a:t>How To Read This Data</a:t>
          </a:r>
          <a:endParaRPr lang="en-US" sz="1400">
            <a:effectLst/>
            <a:latin typeface="Fontin Sans Rg" pitchFamily="50" charset="0"/>
          </a:endParaRPr>
        </a:p>
        <a:p>
          <a:endParaRPr lang="en-US" sz="1400">
            <a:solidFill>
              <a:schemeClr val="tx1"/>
            </a:solidFill>
            <a:effectLst/>
            <a:latin typeface="Fontin Sans Rg" pitchFamily="50" charset="0"/>
            <a:ea typeface="+mn-ea"/>
            <a:cs typeface="+mn-cs"/>
          </a:endParaRPr>
        </a:p>
        <a:p>
          <a:r>
            <a:rPr lang="en-US" sz="1400" b="1">
              <a:solidFill>
                <a:schemeClr val="tx1"/>
              </a:solidFill>
              <a:effectLst/>
              <a:latin typeface="Fontin Sans Rg" pitchFamily="50" charset="0"/>
              <a:ea typeface="+mn-ea"/>
              <a:cs typeface="+mn-cs"/>
            </a:rPr>
            <a:t>Profit per</a:t>
          </a:r>
          <a:r>
            <a:rPr lang="en-US" sz="1400" b="1" baseline="0">
              <a:solidFill>
                <a:schemeClr val="tx1"/>
              </a:solidFill>
              <a:effectLst/>
              <a:latin typeface="Fontin Sans Rg" pitchFamily="50" charset="0"/>
              <a:ea typeface="+mn-ea"/>
              <a:cs typeface="+mn-cs"/>
            </a:rPr>
            <a:t> Impression (</a:t>
          </a:r>
          <a:r>
            <a:rPr lang="en-US" sz="1400" b="1">
              <a:solidFill>
                <a:schemeClr val="tx1"/>
              </a:solidFill>
              <a:effectLst/>
              <a:latin typeface="Fontin Sans Rg" pitchFamily="50" charset="0"/>
              <a:ea typeface="+mn-ea"/>
              <a:cs typeface="+mn-cs"/>
            </a:rPr>
            <a:t>PPI)</a:t>
          </a:r>
          <a:r>
            <a:rPr lang="en-US" sz="1400" baseline="0">
              <a:solidFill>
                <a:schemeClr val="tx1"/>
              </a:solidFill>
              <a:effectLst/>
              <a:latin typeface="Fontin Sans Rg" pitchFamily="50" charset="0"/>
              <a:ea typeface="+mn-ea"/>
              <a:cs typeface="+mn-cs"/>
            </a:rPr>
            <a:t>: How much money your ad makes every thousand times it shows.</a:t>
          </a:r>
          <a:endParaRPr lang="en-US" sz="1400">
            <a:effectLst/>
            <a:latin typeface="Fontin Sans Rg" pitchFamily="50" charset="0"/>
          </a:endParaRPr>
        </a:p>
        <a:p>
          <a:endParaRPr lang="en-US" sz="1400" baseline="0">
            <a:solidFill>
              <a:schemeClr val="tx1"/>
            </a:solidFill>
            <a:effectLst/>
            <a:latin typeface="Fontin Sans Rg" pitchFamily="50" charset="0"/>
            <a:ea typeface="+mn-ea"/>
            <a:cs typeface="+mn-cs"/>
          </a:endParaRPr>
        </a:p>
        <a:p>
          <a:r>
            <a:rPr lang="en-US" sz="1400" b="1" baseline="0">
              <a:solidFill>
                <a:schemeClr val="tx1"/>
              </a:solidFill>
              <a:effectLst/>
              <a:latin typeface="Fontin Sans Rg" pitchFamily="50" charset="0"/>
              <a:ea typeface="+mn-ea"/>
              <a:cs typeface="+mn-cs"/>
            </a:rPr>
            <a:t>Confidence</a:t>
          </a:r>
          <a:r>
            <a:rPr lang="en-US" sz="1400" baseline="0">
              <a:solidFill>
                <a:schemeClr val="tx1"/>
              </a:solidFill>
              <a:effectLst/>
              <a:latin typeface="Fontin Sans Rg" pitchFamily="50" charset="0"/>
              <a:ea typeface="+mn-ea"/>
              <a:cs typeface="+mn-cs"/>
            </a:rPr>
            <a:t>: Are the number of impressions this ad received enough for your PPI statistics to be</a:t>
          </a:r>
        </a:p>
        <a:p>
          <a:r>
            <a:rPr lang="en-US" sz="1400" baseline="0">
              <a:solidFill>
                <a:schemeClr val="tx1"/>
              </a:solidFill>
              <a:effectLst/>
              <a:latin typeface="Fontin Sans Rg" pitchFamily="50" charset="0"/>
              <a:ea typeface="+mn-ea"/>
              <a:cs typeface="+mn-cs"/>
            </a:rPr>
            <a:t>meaningful? </a:t>
          </a:r>
        </a:p>
        <a:p>
          <a:endParaRPr lang="en-US" sz="1400" baseline="0">
            <a:solidFill>
              <a:schemeClr val="tx1"/>
            </a:solidFill>
            <a:effectLst/>
            <a:latin typeface="Fontin Sans Rg" pitchFamily="50" charset="0"/>
            <a:ea typeface="+mn-ea"/>
            <a:cs typeface="+mn-cs"/>
          </a:endParaRPr>
        </a:p>
        <a:p>
          <a:r>
            <a:rPr lang="en-US" sz="1400" baseline="0">
              <a:solidFill>
                <a:sysClr val="windowText" lastClr="000000"/>
              </a:solidFill>
              <a:effectLst/>
              <a:latin typeface="Fontin Sans Rg" pitchFamily="50" charset="0"/>
              <a:ea typeface="+mn-ea"/>
              <a:cs typeface="+mn-cs"/>
            </a:rPr>
            <a:t>Green Arrow means Yes, the data is reliable. Your PPI stats can be trusted.</a:t>
          </a:r>
        </a:p>
        <a:p>
          <a:endParaRPr lang="en-US" sz="1400" baseline="0">
            <a:solidFill>
              <a:sysClr val="windowText" lastClr="000000"/>
            </a:solidFill>
            <a:effectLst/>
            <a:latin typeface="Fontin Sans Rg" pitchFamily="50" charset="0"/>
            <a:ea typeface="+mn-ea"/>
            <a:cs typeface="+mn-cs"/>
          </a:endParaRPr>
        </a:p>
        <a:p>
          <a:r>
            <a:rPr lang="en-US" sz="1400" baseline="0">
              <a:solidFill>
                <a:sysClr val="windowText" lastClr="000000"/>
              </a:solidFill>
              <a:effectLst/>
              <a:latin typeface="Fontin Sans Rg" pitchFamily="50" charset="0"/>
              <a:ea typeface="+mn-ea"/>
              <a:cs typeface="+mn-cs"/>
            </a:rPr>
            <a:t>Yellow Arrow means Somewhat, but continue testing to be sure.</a:t>
          </a:r>
        </a:p>
        <a:p>
          <a:endParaRPr lang="en-US" sz="1400" baseline="0">
            <a:solidFill>
              <a:sysClr val="windowText" lastClr="000000"/>
            </a:solidFill>
            <a:effectLst/>
            <a:latin typeface="Fontin Sans Rg" pitchFamily="50" charset="0"/>
            <a:ea typeface="+mn-ea"/>
            <a:cs typeface="+mn-cs"/>
          </a:endParaRPr>
        </a:p>
        <a:p>
          <a:r>
            <a:rPr lang="en-US" sz="1400" baseline="0">
              <a:solidFill>
                <a:sysClr val="windowText" lastClr="000000"/>
              </a:solidFill>
              <a:effectLst/>
              <a:latin typeface="Fontin Sans Rg" pitchFamily="50" charset="0"/>
              <a:ea typeface="+mn-ea"/>
              <a:cs typeface="+mn-cs"/>
            </a:rPr>
            <a:t>Red Arrow means No, this ad definitely needs more impressions.</a:t>
          </a:r>
        </a:p>
      </xdr:txBody>
    </xdr:sp>
    <xdr:clientData/>
  </xdr:oneCellAnchor>
  <xdr:twoCellAnchor>
    <xdr:from>
      <xdr:col>6</xdr:col>
      <xdr:colOff>533400</xdr:colOff>
      <xdr:row>28</xdr:row>
      <xdr:rowOff>0</xdr:rowOff>
    </xdr:from>
    <xdr:to>
      <xdr:col>8</xdr:col>
      <xdr:colOff>685098</xdr:colOff>
      <xdr:row>30</xdr:row>
      <xdr:rowOff>28575</xdr:rowOff>
    </xdr:to>
    <xdr:grpSp>
      <xdr:nvGrpSpPr>
        <xdr:cNvPr id="10" name="Group 9"/>
        <xdr:cNvGrpSpPr/>
      </xdr:nvGrpSpPr>
      <xdr:grpSpPr>
        <a:xfrm>
          <a:off x="8505825" y="5381625"/>
          <a:ext cx="1961448" cy="409575"/>
          <a:chOff x="190500" y="7734300"/>
          <a:chExt cx="1961448" cy="409575"/>
        </a:xfrm>
      </xdr:grpSpPr>
      <xdr:pic>
        <xdr:nvPicPr>
          <xdr:cNvPr id="8" name="Picture 7">
            <a:hlinkClick xmlns:r="http://schemas.openxmlformats.org/officeDocument/2006/relationships" r:id="rId3"/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28726" y="7734300"/>
            <a:ext cx="923222" cy="409575"/>
          </a:xfrm>
          <a:prstGeom prst="rect">
            <a:avLst/>
          </a:prstGeom>
        </xdr:spPr>
      </xdr:pic>
      <xdr:sp macro="" textlink="">
        <xdr:nvSpPr>
          <xdr:cNvPr id="9" name="TextBox 8">
            <a:hlinkClick xmlns:r="http://schemas.openxmlformats.org/officeDocument/2006/relationships" r:id="rId3"/>
          </xdr:cNvPr>
          <xdr:cNvSpPr txBox="1"/>
        </xdr:nvSpPr>
        <xdr:spPr>
          <a:xfrm>
            <a:off x="190500" y="7810500"/>
            <a:ext cx="1109150" cy="2959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400" b="1">
                <a:latin typeface="Fontin Sans Rg" pitchFamily="50" charset="0"/>
              </a:rPr>
              <a:t>Learn More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9524</xdr:colOff>
      <xdr:row>0</xdr:row>
      <xdr:rowOff>0</xdr:rowOff>
    </xdr:from>
    <xdr:to>
      <xdr:col>13</xdr:col>
      <xdr:colOff>0</xdr:colOff>
      <xdr:row>35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373"/>
        <a:stretch/>
      </xdr:blipFill>
      <xdr:spPr>
        <a:xfrm>
          <a:off x="9524" y="0"/>
          <a:ext cx="7915276" cy="66675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 fLocksWithSheet="0"/>
  </xdr:twoCellAnchor>
  <xdr:twoCellAnchor editAs="absolute">
    <xdr:from>
      <xdr:col>0</xdr:col>
      <xdr:colOff>0</xdr:colOff>
      <xdr:row>0</xdr:row>
      <xdr:rowOff>0</xdr:rowOff>
    </xdr:from>
    <xdr:to>
      <xdr:col>2</xdr:col>
      <xdr:colOff>171450</xdr:colOff>
      <xdr:row>11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2162175"/>
        </a:xfrm>
        <a:prstGeom prst="rect">
          <a:avLst/>
        </a:prstGeom>
      </xdr:spPr>
    </xdr:pic>
    <xdr:clientData fLocksWithSheet="0"/>
  </xdr:twoCellAnchor>
  <xdr:twoCellAnchor editAs="absolute">
    <xdr:from>
      <xdr:col>2</xdr:col>
      <xdr:colOff>9525</xdr:colOff>
      <xdr:row>9</xdr:row>
      <xdr:rowOff>28575</xdr:rowOff>
    </xdr:from>
    <xdr:to>
      <xdr:col>8</xdr:col>
      <xdr:colOff>407779</xdr:colOff>
      <xdr:row>12</xdr:row>
      <xdr:rowOff>14792</xdr:rowOff>
    </xdr:to>
    <xdr:sp macro="" textlink="">
      <xdr:nvSpPr>
        <xdr:cNvPr id="8" name="TextBox 7"/>
        <xdr:cNvSpPr txBox="1"/>
      </xdr:nvSpPr>
      <xdr:spPr>
        <a:xfrm>
          <a:off x="1228725" y="1743075"/>
          <a:ext cx="4055854" cy="557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 b="1">
              <a:solidFill>
                <a:srgbClr val="0981C6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Fontin Sans Rg" pitchFamily="50" charset="0"/>
            </a:rPr>
            <a:t>Ad Testing Resources</a:t>
          </a:r>
        </a:p>
      </xdr:txBody>
    </xdr:sp>
    <xdr:clientData fLocksWithSheet="0"/>
  </xdr:twoCellAnchor>
  <xdr:twoCellAnchor editAs="absolute">
    <xdr:from>
      <xdr:col>2</xdr:col>
      <xdr:colOff>28575</xdr:colOff>
      <xdr:row>25</xdr:row>
      <xdr:rowOff>180975</xdr:rowOff>
    </xdr:from>
    <xdr:to>
      <xdr:col>11</xdr:col>
      <xdr:colOff>285927</xdr:colOff>
      <xdr:row>31</xdr:row>
      <xdr:rowOff>0</xdr:rowOff>
    </xdr:to>
    <xdr:sp macro="" textlink="">
      <xdr:nvSpPr>
        <xdr:cNvPr id="9" name="TextBox 8">
          <a:hlinkClick xmlns:r="http://schemas.openxmlformats.org/officeDocument/2006/relationships" r:id="rId3"/>
        </xdr:cNvPr>
        <xdr:cNvSpPr txBox="1"/>
      </xdr:nvSpPr>
      <xdr:spPr>
        <a:xfrm>
          <a:off x="1247775" y="4943475"/>
          <a:ext cx="5743752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 u="sng">
              <a:latin typeface="Fontin Sans Rg" pitchFamily="50" charset="0"/>
            </a:rPr>
            <a:t>Portent Blog</a:t>
          </a:r>
        </a:p>
        <a:p>
          <a:endParaRPr lang="en-US" sz="1400">
            <a:latin typeface="Fontin Sans Rg" pitchFamily="50" charset="0"/>
          </a:endParaRPr>
        </a:p>
        <a:p>
          <a:r>
            <a:rPr lang="en-US" sz="1400">
              <a:latin typeface="Fontin Sans Rg" pitchFamily="50" charset="0"/>
            </a:rPr>
            <a:t>The Portent Blog is</a:t>
          </a:r>
          <a:r>
            <a:rPr lang="en-US" sz="1400" baseline="0">
              <a:latin typeface="Fontin Sans Rg" pitchFamily="50" charset="0"/>
            </a:rPr>
            <a:t> where we drop knowledge on various PPC subjects</a:t>
          </a:r>
        </a:p>
        <a:p>
          <a:r>
            <a:rPr lang="en-US" sz="1400" baseline="0">
              <a:latin typeface="Fontin Sans Rg" pitchFamily="50" charset="0"/>
            </a:rPr>
            <a:t>including (but not limited to) ad testing.</a:t>
          </a:r>
          <a:endParaRPr lang="en-US" sz="1400">
            <a:latin typeface="Fontin Sans Rg" pitchFamily="50" charset="0"/>
          </a:endParaRPr>
        </a:p>
        <a:p>
          <a:endParaRPr lang="en-US" sz="1400">
            <a:latin typeface="Fontin Sans Rg" pitchFamily="50" charset="0"/>
          </a:endParaRPr>
        </a:p>
      </xdr:txBody>
    </xdr:sp>
    <xdr:clientData fLocksWithSheet="0"/>
  </xdr:twoCellAnchor>
  <xdr:twoCellAnchor editAs="absolute">
    <xdr:from>
      <xdr:col>2</xdr:col>
      <xdr:colOff>0</xdr:colOff>
      <xdr:row>13</xdr:row>
      <xdr:rowOff>161925</xdr:rowOff>
    </xdr:from>
    <xdr:to>
      <xdr:col>11</xdr:col>
      <xdr:colOff>257352</xdr:colOff>
      <xdr:row>18</xdr:row>
      <xdr:rowOff>171450</xdr:rowOff>
    </xdr:to>
    <xdr:sp macro="" textlink="">
      <xdr:nvSpPr>
        <xdr:cNvPr id="10" name="TextBox 9">
          <a:hlinkClick xmlns:r="http://schemas.openxmlformats.org/officeDocument/2006/relationships" r:id="rId4"/>
        </xdr:cNvPr>
        <xdr:cNvSpPr txBox="1"/>
      </xdr:nvSpPr>
      <xdr:spPr>
        <a:xfrm>
          <a:off x="1219200" y="2638425"/>
          <a:ext cx="5743752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 u="sng">
              <a:latin typeface="Fontin Sans Rg" pitchFamily="50" charset="0"/>
            </a:rPr>
            <a:t>PPC eBooks for Small Business</a:t>
          </a:r>
        </a:p>
        <a:p>
          <a:endParaRPr lang="en-US" sz="1400">
            <a:latin typeface="Fontin Sans Rg" pitchFamily="50" charset="0"/>
          </a:endParaRPr>
        </a:p>
        <a:p>
          <a:r>
            <a:rPr lang="en-US" sz="1400">
              <a:latin typeface="Fontin Sans Rg" pitchFamily="50" charset="0"/>
            </a:rPr>
            <a:t>While these eBooks were intended for small businesses, they contain</a:t>
          </a:r>
        </a:p>
        <a:p>
          <a:r>
            <a:rPr lang="en-US" sz="1400">
              <a:latin typeface="Fontin Sans Rg" pitchFamily="50" charset="0"/>
            </a:rPr>
            <a:t>nuggets</a:t>
          </a:r>
          <a:r>
            <a:rPr lang="en-US" sz="1400" baseline="0">
              <a:latin typeface="Fontin Sans Rg" pitchFamily="50" charset="0"/>
            </a:rPr>
            <a:t> of PPC truth applicable to any account.</a:t>
          </a:r>
          <a:endParaRPr lang="en-US" sz="1400">
            <a:latin typeface="Fontin Sans Rg" pitchFamily="50" charset="0"/>
          </a:endParaRPr>
        </a:p>
        <a:p>
          <a:endParaRPr lang="en-US" sz="1400">
            <a:latin typeface="Fontin Sans Rg" pitchFamily="50" charset="0"/>
          </a:endParaRPr>
        </a:p>
      </xdr:txBody>
    </xdr:sp>
    <xdr:clientData fLocksWithSheet="0"/>
  </xdr:twoCellAnchor>
  <xdr:twoCellAnchor editAs="absolute">
    <xdr:from>
      <xdr:col>2</xdr:col>
      <xdr:colOff>19050</xdr:colOff>
      <xdr:row>20</xdr:row>
      <xdr:rowOff>9525</xdr:rowOff>
    </xdr:from>
    <xdr:to>
      <xdr:col>11</xdr:col>
      <xdr:colOff>276402</xdr:colOff>
      <xdr:row>25</xdr:row>
      <xdr:rowOff>19050</xdr:rowOff>
    </xdr:to>
    <xdr:sp macro="" textlink="">
      <xdr:nvSpPr>
        <xdr:cNvPr id="11" name="TextBox 10">
          <a:hlinkClick xmlns:r="http://schemas.openxmlformats.org/officeDocument/2006/relationships" r:id="rId5"/>
        </xdr:cNvPr>
        <xdr:cNvSpPr txBox="1"/>
      </xdr:nvSpPr>
      <xdr:spPr>
        <a:xfrm>
          <a:off x="1238250" y="3819525"/>
          <a:ext cx="5743752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 u="sng">
              <a:latin typeface="Fontin Sans Rg" pitchFamily="50" charset="0"/>
            </a:rPr>
            <a:t>Ad Text Optimization Q&amp;A</a:t>
          </a:r>
        </a:p>
        <a:p>
          <a:endParaRPr lang="en-US" sz="1400">
            <a:latin typeface="Fontin Sans Rg" pitchFamily="50" charset="0"/>
          </a:endParaRPr>
        </a:p>
        <a:p>
          <a:r>
            <a:rPr lang="en-US" sz="1400">
              <a:latin typeface="Fontin Sans Rg" pitchFamily="50" charset="0"/>
            </a:rPr>
            <a:t>BoostCTR interview Portent's</a:t>
          </a:r>
          <a:r>
            <a:rPr lang="en-US" sz="1400" baseline="0">
              <a:latin typeface="Fontin Sans Rg" pitchFamily="50" charset="0"/>
            </a:rPr>
            <a:t> own Michael Wiegand about his tricks</a:t>
          </a:r>
        </a:p>
        <a:p>
          <a:r>
            <a:rPr lang="en-US" sz="1400" baseline="0">
              <a:latin typeface="Fontin Sans Rg" pitchFamily="50" charset="0"/>
            </a:rPr>
            <a:t>for ad testing and optimization.</a:t>
          </a:r>
          <a:endParaRPr lang="en-US" sz="1400">
            <a:latin typeface="Fontin Sans Rg" pitchFamily="50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A36" sqref="A36:XFD1048576"/>
    </sheetView>
  </sheetViews>
  <sheetFormatPr defaultColWidth="0" defaultRowHeight="15" zeroHeight="1" x14ac:dyDescent="0.25"/>
  <cols>
    <col min="1" max="13" width="9.140625" style="1" customWidth="1"/>
    <col min="14" max="16384" width="9.140625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sheetProtection password="A425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3" workbookViewId="0">
      <selection activeCell="C17" sqref="C17"/>
    </sheetView>
  </sheetViews>
  <sheetFormatPr defaultColWidth="0" defaultRowHeight="15" zeroHeight="1" x14ac:dyDescent="0.25"/>
  <cols>
    <col min="1" max="1" width="4" style="26" customWidth="1"/>
    <col min="2" max="2" width="28.28515625" style="26" bestFit="1" customWidth="1"/>
    <col min="3" max="3" width="28.85546875" style="26" bestFit="1" customWidth="1"/>
    <col min="4" max="4" width="31.7109375" style="26" bestFit="1" customWidth="1"/>
    <col min="5" max="5" width="16.140625" style="27" bestFit="1" customWidth="1"/>
    <col min="6" max="6" width="10.5703125" style="19" bestFit="1" customWidth="1"/>
    <col min="7" max="7" width="12.7109375" style="19" bestFit="1" customWidth="1"/>
    <col min="8" max="8" width="14.42578125" style="19" customWidth="1"/>
    <col min="9" max="9" width="13.7109375" style="20" bestFit="1" customWidth="1"/>
    <col min="10" max="10" width="9.140625" style="26" customWidth="1"/>
    <col min="11" max="16384" width="9.140625" style="26" hidden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/>
    <row r="6" spans="2:9" x14ac:dyDescent="0.25"/>
    <row r="7" spans="2:9" x14ac:dyDescent="0.25"/>
    <row r="8" spans="2:9" x14ac:dyDescent="0.25"/>
    <row r="9" spans="2:9" x14ac:dyDescent="0.25"/>
    <row r="10" spans="2:9" x14ac:dyDescent="0.25"/>
    <row r="11" spans="2:9" x14ac:dyDescent="0.25"/>
    <row r="12" spans="2:9" x14ac:dyDescent="0.25"/>
    <row r="13" spans="2:9" ht="18.75" x14ac:dyDescent="0.3">
      <c r="B13" s="28" t="s">
        <v>7</v>
      </c>
    </row>
    <row r="14" spans="2:9" x14ac:dyDescent="0.25"/>
    <row r="15" spans="2:9" x14ac:dyDescent="0.25">
      <c r="B15" s="21" t="s">
        <v>4</v>
      </c>
      <c r="C15" s="22" t="s">
        <v>5</v>
      </c>
      <c r="D15" s="22" t="s">
        <v>6</v>
      </c>
      <c r="E15" s="23" t="s">
        <v>0</v>
      </c>
      <c r="F15" s="24" t="s">
        <v>1</v>
      </c>
      <c r="G15" s="25" t="s">
        <v>2</v>
      </c>
      <c r="H15" s="3" t="s">
        <v>3</v>
      </c>
      <c r="I15" s="4" t="s">
        <v>10</v>
      </c>
    </row>
    <row r="16" spans="2:9" x14ac:dyDescent="0.25">
      <c r="B16" s="6" t="s">
        <v>4</v>
      </c>
      <c r="C16" s="7" t="s">
        <v>5</v>
      </c>
      <c r="D16" s="7" t="s">
        <v>6</v>
      </c>
      <c r="E16" s="8">
        <v>1948</v>
      </c>
      <c r="F16" s="9">
        <v>237.63</v>
      </c>
      <c r="G16" s="10">
        <v>5077.3500000000004</v>
      </c>
      <c r="H16" s="5">
        <f t="shared" ref="H16:H25" si="0">SUM(G16-F16)/E16*1000</f>
        <v>2484.455852156058</v>
      </c>
      <c r="I16" s="2">
        <f>'BRAINS!'!F16</f>
        <v>-0.95154048036618277</v>
      </c>
    </row>
    <row r="17" spans="2:9" x14ac:dyDescent="0.25">
      <c r="B17" s="6" t="s">
        <v>4</v>
      </c>
      <c r="C17" s="7" t="s">
        <v>5</v>
      </c>
      <c r="D17" s="7" t="s">
        <v>6</v>
      </c>
      <c r="E17" s="8">
        <v>9275</v>
      </c>
      <c r="F17" s="9">
        <v>566.5</v>
      </c>
      <c r="G17" s="10">
        <v>4232.66</v>
      </c>
      <c r="H17" s="5">
        <f t="shared" si="0"/>
        <v>395.27331536388141</v>
      </c>
      <c r="I17" s="2">
        <f>'BRAINS!'!F17</f>
        <v>-0.76926999763672776</v>
      </c>
    </row>
    <row r="18" spans="2:9" x14ac:dyDescent="0.25">
      <c r="B18" s="6" t="s">
        <v>4</v>
      </c>
      <c r="C18" s="7" t="s">
        <v>5</v>
      </c>
      <c r="D18" s="7" t="s">
        <v>6</v>
      </c>
      <c r="E18" s="11">
        <v>28849</v>
      </c>
      <c r="F18" s="12">
        <v>4185.62</v>
      </c>
      <c r="G18" s="13">
        <v>9617.17</v>
      </c>
      <c r="H18" s="5">
        <f t="shared" si="0"/>
        <v>188.2751568511907</v>
      </c>
      <c r="I18" s="2">
        <f>'BRAINS!'!F18</f>
        <v>-0.28233640558727313</v>
      </c>
    </row>
    <row r="19" spans="2:9" x14ac:dyDescent="0.25">
      <c r="B19" s="6" t="s">
        <v>4</v>
      </c>
      <c r="C19" s="7" t="s">
        <v>5</v>
      </c>
      <c r="D19" s="7" t="s">
        <v>6</v>
      </c>
      <c r="E19" s="8">
        <v>42347</v>
      </c>
      <c r="F19" s="9">
        <v>1957.63</v>
      </c>
      <c r="G19" s="10">
        <v>3853.43</v>
      </c>
      <c r="H19" s="5">
        <f t="shared" si="0"/>
        <v>44.768224431482743</v>
      </c>
      <c r="I19" s="2">
        <f>'BRAINS!'!F19</f>
        <v>5.3447267932883069E-2</v>
      </c>
    </row>
    <row r="20" spans="2:9" x14ac:dyDescent="0.25">
      <c r="B20" s="6" t="s">
        <v>4</v>
      </c>
      <c r="C20" s="7" t="s">
        <v>5</v>
      </c>
      <c r="D20" s="7" t="s">
        <v>6</v>
      </c>
      <c r="E20" s="8">
        <v>38050</v>
      </c>
      <c r="F20" s="9">
        <v>1248.02</v>
      </c>
      <c r="G20" s="10">
        <v>2352.6999999999998</v>
      </c>
      <c r="H20" s="5">
        <f t="shared" si="0"/>
        <v>29.032325886990797</v>
      </c>
      <c r="I20" s="2">
        <f>'BRAINS!'!F20</f>
        <v>-5.3447267932883069E-2</v>
      </c>
    </row>
    <row r="21" spans="2:9" x14ac:dyDescent="0.25">
      <c r="B21" s="6" t="s">
        <v>4</v>
      </c>
      <c r="C21" s="7" t="s">
        <v>5</v>
      </c>
      <c r="D21" s="7" t="s">
        <v>6</v>
      </c>
      <c r="E21" s="8">
        <v>174076</v>
      </c>
      <c r="F21" s="9">
        <v>596.29999999999995</v>
      </c>
      <c r="G21" s="10">
        <v>5560.39</v>
      </c>
      <c r="H21" s="5">
        <f t="shared" si="0"/>
        <v>28.516797260966474</v>
      </c>
      <c r="I21" s="2">
        <f>'BRAINS!'!F21</f>
        <v>3.3304103386942301</v>
      </c>
    </row>
    <row r="22" spans="2:9" x14ac:dyDescent="0.25">
      <c r="B22" s="6" t="s">
        <v>4</v>
      </c>
      <c r="C22" s="7" t="s">
        <v>5</v>
      </c>
      <c r="D22" s="7" t="s">
        <v>6</v>
      </c>
      <c r="E22" s="11">
        <v>163358</v>
      </c>
      <c r="F22" s="12">
        <v>4557.4399999999996</v>
      </c>
      <c r="G22" s="13">
        <v>7406.55</v>
      </c>
      <c r="H22" s="5">
        <f t="shared" si="0"/>
        <v>17.440896680909418</v>
      </c>
      <c r="I22" s="2">
        <f>'BRAINS!'!F22</f>
        <v>3.0637834745077552</v>
      </c>
    </row>
    <row r="23" spans="2:9" x14ac:dyDescent="0.25">
      <c r="B23" s="6" t="s">
        <v>4</v>
      </c>
      <c r="C23" s="7" t="s">
        <v>5</v>
      </c>
      <c r="D23" s="7" t="s">
        <v>6</v>
      </c>
      <c r="E23" s="11">
        <v>1670276</v>
      </c>
      <c r="F23" s="12">
        <v>1263.52</v>
      </c>
      <c r="G23" s="13">
        <v>6653.69</v>
      </c>
      <c r="H23" s="5">
        <f t="shared" si="0"/>
        <v>3.227113363300437</v>
      </c>
      <c r="I23" s="2">
        <f>'BRAINS!'!F23</f>
        <v>40.550704628282148</v>
      </c>
    </row>
    <row r="24" spans="2:9" x14ac:dyDescent="0.25">
      <c r="B24" s="6" t="s">
        <v>4</v>
      </c>
      <c r="C24" s="7" t="s">
        <v>5</v>
      </c>
      <c r="D24" s="7" t="s">
        <v>6</v>
      </c>
      <c r="E24" s="8">
        <v>185912</v>
      </c>
      <c r="F24" s="9">
        <v>1989.17</v>
      </c>
      <c r="G24" s="10">
        <v>899.95</v>
      </c>
      <c r="H24" s="5">
        <f t="shared" si="0"/>
        <v>-5.8587934076337191</v>
      </c>
      <c r="I24" s="2">
        <f>'BRAINS!'!F24</f>
        <v>3.6248491859148975</v>
      </c>
    </row>
    <row r="25" spans="2:9" x14ac:dyDescent="0.25">
      <c r="B25" s="14" t="s">
        <v>4</v>
      </c>
      <c r="C25" s="15" t="s">
        <v>5</v>
      </c>
      <c r="D25" s="15" t="s">
        <v>6</v>
      </c>
      <c r="E25" s="16">
        <v>33770</v>
      </c>
      <c r="F25" s="17">
        <v>1688.63</v>
      </c>
      <c r="G25" s="18">
        <v>961.35</v>
      </c>
      <c r="H25" s="5">
        <f t="shared" si="0"/>
        <v>-21.536274800118452</v>
      </c>
      <c r="I25" s="2">
        <f>'BRAINS!'!F25</f>
        <v>-0.1599189024466087</v>
      </c>
    </row>
    <row r="26" spans="2:9" x14ac:dyDescent="0.25">
      <c r="I26" s="29"/>
    </row>
    <row r="27" spans="2:9" x14ac:dyDescent="0.25"/>
    <row r="28" spans="2:9" x14ac:dyDescent="0.25"/>
    <row r="29" spans="2:9" x14ac:dyDescent="0.25"/>
    <row r="30" spans="2:9" x14ac:dyDescent="0.25"/>
    <row r="31" spans="2:9" x14ac:dyDescent="0.25"/>
    <row r="32" spans="2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</sheetData>
  <sheetProtection password="A425" sheet="1" objects="1" scenarios="1" selectLockedCells="1"/>
  <autoFilter ref="B15:I18">
    <sortState ref="B16:I25">
      <sortCondition descending="1" ref="H15:H18"/>
    </sortState>
  </autoFilter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7212433-7554-42DE-95C1-90A797DE9614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2"/>
            </x14:iconSet>
          </x14:cfRule>
          <xm:sqref>I16:I25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4" workbookViewId="0">
      <selection sqref="A1:XFD1048576"/>
    </sheetView>
  </sheetViews>
  <sheetFormatPr defaultColWidth="0" defaultRowHeight="15" customHeight="1" zeroHeight="1" x14ac:dyDescent="0.25"/>
  <cols>
    <col min="1" max="13" width="9.140625" style="1" customWidth="1"/>
    <col min="14" max="16384" width="9.140625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sheetProtection password="A425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26"/>
  <sheetViews>
    <sheetView workbookViewId="0">
      <selection sqref="A1:XFD1048576"/>
    </sheetView>
  </sheetViews>
  <sheetFormatPr defaultRowHeight="15" x14ac:dyDescent="0.25"/>
  <cols>
    <col min="1" max="1" width="9.140625" style="30"/>
    <col min="2" max="2" width="10.5703125" style="30" bestFit="1" customWidth="1"/>
    <col min="3" max="3" width="9.140625" style="30"/>
    <col min="4" max="4" width="19.28515625" style="30" bestFit="1" customWidth="1"/>
    <col min="5" max="5" width="19.140625" style="30" bestFit="1" customWidth="1"/>
    <col min="6" max="6" width="31.42578125" style="30" bestFit="1" customWidth="1"/>
    <col min="7" max="7" width="9.140625" style="30"/>
    <col min="8" max="8" width="11" style="30" bestFit="1" customWidth="1"/>
    <col min="9" max="9" width="23.28515625" style="30" bestFit="1" customWidth="1"/>
    <col min="10" max="10" width="9.140625" style="30"/>
    <col min="11" max="11" width="21.85546875" style="30" bestFit="1" customWidth="1"/>
    <col min="12" max="12" width="11.5703125" style="30" bestFit="1" customWidth="1"/>
    <col min="13" max="16384" width="9.140625" style="30"/>
  </cols>
  <sheetData>
    <row r="3" spans="5:12" x14ac:dyDescent="0.25">
      <c r="L3" s="31"/>
    </row>
    <row r="4" spans="5:12" x14ac:dyDescent="0.25">
      <c r="L4" s="31"/>
    </row>
    <row r="7" spans="5:12" x14ac:dyDescent="0.25">
      <c r="L7" s="31"/>
    </row>
    <row r="8" spans="5:12" x14ac:dyDescent="0.25">
      <c r="L8" s="32"/>
    </row>
    <row r="15" spans="5:12" hidden="1" x14ac:dyDescent="0.25">
      <c r="E15" s="33" t="s">
        <v>0</v>
      </c>
      <c r="F15" s="33" t="s">
        <v>9</v>
      </c>
      <c r="H15" s="33"/>
      <c r="I15" s="33"/>
    </row>
    <row r="16" spans="5:12" hidden="1" x14ac:dyDescent="0.25">
      <c r="E16" s="31">
        <f>'Ad Comparison Tool'!E16</f>
        <v>1948</v>
      </c>
      <c r="F16" s="34">
        <f>SUM(E16-E$26)/E$26</f>
        <v>-0.95154048036618277</v>
      </c>
      <c r="H16" s="35"/>
      <c r="I16" s="34"/>
    </row>
    <row r="17" spans="4:9" hidden="1" x14ac:dyDescent="0.25">
      <c r="E17" s="31">
        <f>'Ad Comparison Tool'!E17</f>
        <v>9275</v>
      </c>
      <c r="F17" s="34">
        <f t="shared" ref="F17:F25" si="0">SUM(E17-E$26)/E$26</f>
        <v>-0.76926999763672776</v>
      </c>
      <c r="H17" s="35"/>
      <c r="I17" s="34"/>
    </row>
    <row r="18" spans="4:9" hidden="1" x14ac:dyDescent="0.25">
      <c r="E18" s="31">
        <f>'Ad Comparison Tool'!E18</f>
        <v>28849</v>
      </c>
      <c r="F18" s="34">
        <f t="shared" si="0"/>
        <v>-0.28233640558727313</v>
      </c>
      <c r="H18" s="35"/>
      <c r="I18" s="34"/>
    </row>
    <row r="19" spans="4:9" hidden="1" x14ac:dyDescent="0.25">
      <c r="E19" s="31">
        <f>'Ad Comparison Tool'!E19</f>
        <v>42347</v>
      </c>
      <c r="F19" s="34">
        <f t="shared" si="0"/>
        <v>5.3447267932883069E-2</v>
      </c>
      <c r="H19" s="35"/>
      <c r="I19" s="34"/>
    </row>
    <row r="20" spans="4:9" hidden="1" x14ac:dyDescent="0.25">
      <c r="E20" s="31">
        <f>'Ad Comparison Tool'!E20</f>
        <v>38050</v>
      </c>
      <c r="F20" s="34">
        <f t="shared" si="0"/>
        <v>-5.3447267932883069E-2</v>
      </c>
      <c r="H20" s="35"/>
      <c r="I20" s="34"/>
    </row>
    <row r="21" spans="4:9" hidden="1" x14ac:dyDescent="0.25">
      <c r="E21" s="31">
        <f>'Ad Comparison Tool'!E21</f>
        <v>174076</v>
      </c>
      <c r="F21" s="34">
        <f t="shared" si="0"/>
        <v>3.3304103386942301</v>
      </c>
      <c r="H21" s="35"/>
      <c r="I21" s="34"/>
    </row>
    <row r="22" spans="4:9" hidden="1" x14ac:dyDescent="0.25">
      <c r="E22" s="31">
        <f>'Ad Comparison Tool'!E22</f>
        <v>163358</v>
      </c>
      <c r="F22" s="34">
        <f t="shared" si="0"/>
        <v>3.0637834745077552</v>
      </c>
      <c r="H22" s="35"/>
      <c r="I22" s="34"/>
    </row>
    <row r="23" spans="4:9" hidden="1" x14ac:dyDescent="0.25">
      <c r="E23" s="31">
        <f>'Ad Comparison Tool'!E23</f>
        <v>1670276</v>
      </c>
      <c r="F23" s="34">
        <f t="shared" si="0"/>
        <v>40.550704628282148</v>
      </c>
      <c r="H23" s="35"/>
      <c r="I23" s="34"/>
    </row>
    <row r="24" spans="4:9" hidden="1" x14ac:dyDescent="0.25">
      <c r="E24" s="31">
        <f>'Ad Comparison Tool'!E24</f>
        <v>185912</v>
      </c>
      <c r="F24" s="34">
        <f t="shared" si="0"/>
        <v>3.6248491859148975</v>
      </c>
      <c r="H24" s="35"/>
      <c r="I24" s="34"/>
    </row>
    <row r="25" spans="4:9" hidden="1" x14ac:dyDescent="0.25">
      <c r="E25" s="31">
        <f>'Ad Comparison Tool'!E25</f>
        <v>33770</v>
      </c>
      <c r="F25" s="34">
        <f t="shared" si="0"/>
        <v>-0.1599189024466087</v>
      </c>
      <c r="H25" s="35"/>
    </row>
    <row r="26" spans="4:9" hidden="1" x14ac:dyDescent="0.25">
      <c r="D26" s="33" t="s">
        <v>8</v>
      </c>
      <c r="E26" s="31">
        <f>MEDIAN(E16:E25)</f>
        <v>40198.5</v>
      </c>
      <c r="H26" s="35"/>
    </row>
  </sheetData>
  <sheetProtection password="A425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Tool</vt:lpstr>
      <vt:lpstr>Ad Comparison Tool</vt:lpstr>
      <vt:lpstr>Ad Testing Resources</vt:lpstr>
      <vt:lpstr>BRAINS!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mwiegand</dc:creator>
  <cp:lastModifiedBy>mwiegand</cp:lastModifiedBy>
  <dcterms:created xsi:type="dcterms:W3CDTF">2011-05-27T15:33:19Z</dcterms:created>
  <dcterms:modified xsi:type="dcterms:W3CDTF">2011-06-09T18:21:43Z</dcterms:modified>
</cp:coreProperties>
</file>